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dg-ad\data\4_POLE_GRH\JEROME\LOGICIELS\"/>
    </mc:Choice>
  </mc:AlternateContent>
  <xr:revisionPtr revIDLastSave="0" documentId="13_ncr:1_{3CBE47D3-2BA3-4D84-BD6B-B03F7F0B645F}" xr6:coauthVersionLast="44" xr6:coauthVersionMax="44" xr10:uidLastSave="{00000000-0000-0000-0000-000000000000}"/>
  <workbookProtection workbookPassword="D0BD" lockStructure="1"/>
  <bookViews>
    <workbookView xWindow="-120" yWindow="-120" windowWidth="29040" windowHeight="15840" xr2:uid="{BA10BB3E-2ED0-4B27-A15A-074A7C648F29}"/>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F25" i="1"/>
  <c r="F24" i="1"/>
  <c r="F23" i="1"/>
  <c r="I13" i="1"/>
  <c r="G25" i="1" l="1"/>
  <c r="H26" i="1"/>
  <c r="G22" i="1"/>
  <c r="G24" i="1"/>
  <c r="G23" i="1"/>
  <c r="F26" i="1"/>
  <c r="L27" i="1" s="1"/>
  <c r="G27" i="1" l="1"/>
  <c r="B28" i="1" s="1"/>
</calcChain>
</file>

<file path=xl/sharedStrings.xml><?xml version="1.0" encoding="utf-8"?>
<sst xmlns="http://schemas.openxmlformats.org/spreadsheetml/2006/main" count="29" uniqueCount="28">
  <si>
    <t>Durée de services effectifs accomplis dans la fonction publique 
de l'Etat, la fonction publique territoriale et dans la fonction publique hospitalière</t>
  </si>
  <si>
    <t>années complètes</t>
  </si>
  <si>
    <t>€</t>
  </si>
  <si>
    <t>MONTANT MINIMUM</t>
  </si>
  <si>
    <t>MONTANT MAXIMUM</t>
  </si>
  <si>
    <t>soit 1 mois de 
rémunération brute</t>
  </si>
  <si>
    <t>durée (ans)</t>
  </si>
  <si>
    <t>montant (€)</t>
  </si>
  <si>
    <t>Le montant maximum de l'indemnité ne peut pas excéder une somme équivalente à 1/12 de la rémunération brute annuelle perçue par l'agent par année d'ancienneté, dans la limite de 24 ans d'ancienneté :</t>
  </si>
  <si>
    <t>1/4 mois brut jusqu'à 10 ans</t>
  </si>
  <si>
    <t>2/5 mois brut à partir de 10 ans et jusqu'à 15 ans</t>
  </si>
  <si>
    <t>1/2 mois brut à partir de 15 ans et jusqu'à 20 ans</t>
  </si>
  <si>
    <t>3/5 mois brut à partir de 20 ans et jusqu'à 24 ans</t>
  </si>
  <si>
    <t>Total ancienneté (plafond 24 ans)</t>
  </si>
  <si>
    <t>SIMULATEUR DE L'INDEMNITE SPECIFIQUE 
DE RUPTURE CONVENTIONNELLE</t>
  </si>
  <si>
    <t>&gt;&gt;&gt; Rémunération</t>
  </si>
  <si>
    <t>&gt;&gt;&gt; Ancienneté</t>
  </si>
  <si>
    <t>1° ELEMENTS DE CALCUL</t>
  </si>
  <si>
    <t>2° MONTANT DE L'INDEMNITE SPECIFIQUE DE RUPTURE CONVENTIONNELLE</t>
  </si>
  <si>
    <t>Décret n° 2019-1596 du 31 décembre 2019</t>
  </si>
  <si>
    <t>Décret n° 2019-1593 du 31 décembre 2019</t>
  </si>
  <si>
    <t xml:space="preserve"> Loi n° 2019-828 du 6 août 2019 -article 72-</t>
  </si>
  <si>
    <t>Fiche établie sous la responsabilité de saisie d'informations par l'employeur qui a pris soin de vérifier les éléments règlementaires</t>
  </si>
  <si>
    <t>Rémunération brute annuelle perçue par l'agent au cours de l'année civile 
précédant celle de la date d'effet de la rupture conventionnelle *</t>
  </si>
  <si>
    <t>* Sont exclues de cette rémunération de référence :
1° Les primes et indemnités qui ont le caractère de remboursement de frais ;
2° Les majorations et indexations relatives à une affection outre-mer ;
3° L'indemnité de résidence à l'étranger ;
4° Les primes et indemnités liées au changement de résidence, à la primo-affectation, à la mobilité géographique et aux restructurations ;
5° Les indemnités d'enseignement ou de jury ainsi que les autres indemnités non directement liées à l'emploi.
Pour les agents bénéficiant d'un logement pour nécessité absolue de service, le montant des primes et indemnités pris en compte pour la détermination de la rémunération est celui qu'ils auraient perçu, s'ils n'avaient pas bénéficié d'un logement pour nécessité absolue de service.</t>
  </si>
  <si>
    <t>Montant minimum de l'indemnité :</t>
  </si>
  <si>
    <t>Montant maximum de l'indemnité :</t>
  </si>
  <si>
    <t>Simulateur proposé par les Centres de gestion de la fonction publique territoriale en Occitanie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</si>
</sst>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scheme val="minor"/>
    </font>
    <font>
      <sz val="11"/>
      <color theme="0"/>
      <name val="Calibri"/>
      <family val="2"/>
      <scheme val="minor"/>
    </font>
    <font>
      <sz val="11"/>
      <color theme="1"/>
      <name val="Tahoma"/>
      <family val="2"/>
    </font>
    <font>
      <b/>
      <sz val="18"/>
      <color theme="0"/>
      <name val="Tahoma"/>
      <family val="2"/>
    </font>
    <font>
      <b/>
      <sz val="11"/>
      <color theme="0"/>
      <name val="Tahoma"/>
      <family val="2"/>
    </font>
    <font>
      <i/>
      <sz val="9"/>
      <color rgb="FF5BC3DE"/>
      <name val="Tahoma"/>
      <family val="2"/>
    </font>
    <font>
      <b/>
      <sz val="14"/>
      <color theme="0"/>
      <name val="Tahoma"/>
      <family val="2"/>
    </font>
    <font>
      <sz val="14"/>
      <color theme="0"/>
      <name val="Tahoma"/>
      <family val="2"/>
    </font>
    <font>
      <b/>
      <sz val="11"/>
      <color theme="0" tint="-0.499984740745262"/>
      <name val="Tahoma"/>
      <family val="2"/>
    </font>
    <font>
      <sz val="11"/>
      <color theme="0" tint="-0.499984740745262"/>
      <name val="Tahoma"/>
      <family val="2"/>
    </font>
    <font>
      <i/>
      <sz val="9"/>
      <color theme="0" tint="-0.499984740745262"/>
      <name val="Tahoma"/>
      <family val="2"/>
    </font>
    <font>
      <sz val="9"/>
      <color theme="0" tint="-0.499984740745262"/>
      <name val="Tahoma"/>
      <family val="2"/>
    </font>
    <font>
      <sz val="10"/>
      <color theme="0" tint="-0.499984740745262"/>
      <name val="Tahoma"/>
      <family val="2"/>
    </font>
    <font>
      <b/>
      <sz val="11"/>
      <color rgb="FFDB1C4E"/>
      <name val="Tahoma"/>
      <family val="2"/>
    </font>
    <font>
      <i/>
      <sz val="10"/>
      <color theme="0" tint="-0.499984740745262"/>
      <name val="Tahoma"/>
      <family val="2"/>
    </font>
    <font>
      <b/>
      <sz val="13"/>
      <color rgb="FFDB1C4E"/>
      <name val="Tahoma"/>
      <family val="2"/>
    </font>
    <font>
      <b/>
      <sz val="10.5"/>
      <color theme="0" tint="-0.499984740745262"/>
      <name val="Tahoma"/>
      <family val="2"/>
    </font>
    <font>
      <sz val="10.5"/>
      <color theme="0" tint="-0.499984740745262"/>
      <name val="Tahoma"/>
      <family val="2"/>
    </font>
    <font>
      <i/>
      <sz val="10"/>
      <color theme="0" tint="-0.499984740745262"/>
      <name val="Calibri"/>
      <family val="2"/>
      <scheme val="minor"/>
    </font>
    <font>
      <b/>
      <i/>
      <sz val="9"/>
      <color theme="0" tint="-0.499984740745262"/>
      <name val="Tahoma"/>
      <family val="2"/>
    </font>
  </fonts>
  <fills count="6">
    <fill>
      <patternFill patternType="none"/>
    </fill>
    <fill>
      <patternFill patternType="gray125"/>
    </fill>
    <fill>
      <patternFill patternType="solid">
        <fgColor rgb="FFDB1C4E"/>
        <bgColor indexed="64"/>
      </patternFill>
    </fill>
    <fill>
      <patternFill patternType="solid">
        <fgColor rgb="FF5BC3DE"/>
        <bgColor indexed="64"/>
      </patternFill>
    </fill>
    <fill>
      <patternFill patternType="solid">
        <fgColor rgb="FFDEDD0B"/>
        <bgColor indexed="64"/>
      </patternFill>
    </fill>
    <fill>
      <patternFill patternType="solid">
        <fgColor theme="0" tint="-0.249977111117893"/>
        <bgColor indexed="64"/>
      </patternFill>
    </fill>
  </fills>
  <borders count="23">
    <border>
      <left/>
      <right/>
      <top/>
      <bottom/>
      <diagonal/>
    </border>
    <border>
      <left style="thin">
        <color rgb="FFDB1C4E"/>
      </left>
      <right style="thin">
        <color rgb="FFDB1C4E"/>
      </right>
      <top style="thin">
        <color rgb="FFDB1C4E"/>
      </top>
      <bottom style="thin">
        <color rgb="FFDB1C4E"/>
      </bottom>
      <diagonal/>
    </border>
    <border>
      <left style="medium">
        <color rgb="FFDB1C4E"/>
      </left>
      <right/>
      <top style="medium">
        <color rgb="FFDB1C4E"/>
      </top>
      <bottom/>
      <diagonal/>
    </border>
    <border>
      <left/>
      <right/>
      <top style="medium">
        <color rgb="FFDB1C4E"/>
      </top>
      <bottom/>
      <diagonal/>
    </border>
    <border>
      <left/>
      <right style="medium">
        <color rgb="FFDB1C4E"/>
      </right>
      <top style="medium">
        <color rgb="FFDB1C4E"/>
      </top>
      <bottom/>
      <diagonal/>
    </border>
    <border>
      <left style="medium">
        <color rgb="FFDB1C4E"/>
      </left>
      <right/>
      <top/>
      <bottom style="medium">
        <color rgb="FFDB1C4E"/>
      </bottom>
      <diagonal/>
    </border>
    <border>
      <left/>
      <right/>
      <top/>
      <bottom style="medium">
        <color rgb="FFDB1C4E"/>
      </bottom>
      <diagonal/>
    </border>
    <border>
      <left style="thin">
        <color rgb="FFDB1C4E"/>
      </left>
      <right/>
      <top style="thin">
        <color rgb="FFDB1C4E"/>
      </top>
      <bottom style="medium">
        <color rgb="FFDB1C4E"/>
      </bottom>
      <diagonal/>
    </border>
    <border>
      <left/>
      <right/>
      <top style="thin">
        <color rgb="FFDB1C4E"/>
      </top>
      <bottom style="medium">
        <color rgb="FFDB1C4E"/>
      </bottom>
      <diagonal/>
    </border>
    <border>
      <left/>
      <right style="medium">
        <color rgb="FFDB1C4E"/>
      </right>
      <top style="thin">
        <color rgb="FFDB1C4E"/>
      </top>
      <bottom style="medium">
        <color rgb="FFDB1C4E"/>
      </bottom>
      <diagonal/>
    </border>
    <border>
      <left style="medium">
        <color rgb="FFDB1C4E"/>
      </left>
      <right style="thin">
        <color rgb="FFDB1C4E"/>
      </right>
      <top style="medium">
        <color rgb="FFDB1C4E"/>
      </top>
      <bottom style="thin">
        <color rgb="FFDB1C4E"/>
      </bottom>
      <diagonal/>
    </border>
    <border>
      <left style="thin">
        <color rgb="FFDB1C4E"/>
      </left>
      <right style="thin">
        <color rgb="FFDB1C4E"/>
      </right>
      <top style="medium">
        <color rgb="FFDB1C4E"/>
      </top>
      <bottom style="thin">
        <color rgb="FFDB1C4E"/>
      </bottom>
      <diagonal/>
    </border>
    <border>
      <left style="thin">
        <color rgb="FFDB1C4E"/>
      </left>
      <right style="medium">
        <color rgb="FFDB1C4E"/>
      </right>
      <top style="medium">
        <color rgb="FFDB1C4E"/>
      </top>
      <bottom style="thin">
        <color rgb="FFDB1C4E"/>
      </bottom>
      <diagonal/>
    </border>
    <border>
      <left style="medium">
        <color rgb="FFDB1C4E"/>
      </left>
      <right style="thin">
        <color rgb="FFDB1C4E"/>
      </right>
      <top style="thin">
        <color rgb="FFDB1C4E"/>
      </top>
      <bottom style="thin">
        <color rgb="FFDB1C4E"/>
      </bottom>
      <diagonal/>
    </border>
    <border>
      <left style="thin">
        <color rgb="FFDB1C4E"/>
      </left>
      <right style="medium">
        <color rgb="FFDB1C4E"/>
      </right>
      <top style="thin">
        <color rgb="FFDB1C4E"/>
      </top>
      <bottom style="thin">
        <color rgb="FFDB1C4E"/>
      </bottom>
      <diagonal/>
    </border>
    <border>
      <left style="medium">
        <color rgb="FFDB1C4E"/>
      </left>
      <right/>
      <top style="thin">
        <color rgb="FFDB1C4E"/>
      </top>
      <bottom style="medium">
        <color rgb="FFDB1C4E"/>
      </bottom>
      <diagonal/>
    </border>
    <border>
      <left/>
      <right style="thin">
        <color rgb="FFDB1C4E"/>
      </right>
      <top style="thin">
        <color rgb="FFDB1C4E"/>
      </top>
      <bottom style="medium">
        <color rgb="FFDB1C4E"/>
      </bottom>
      <diagonal/>
    </border>
    <border>
      <left style="medium">
        <color rgb="FFDB1C4E"/>
      </left>
      <right/>
      <top style="medium">
        <color rgb="FFDB1C4E"/>
      </top>
      <bottom style="thin">
        <color rgb="FFDB1C4E"/>
      </bottom>
      <diagonal/>
    </border>
    <border>
      <left/>
      <right/>
      <top style="medium">
        <color rgb="FFDB1C4E"/>
      </top>
      <bottom style="thin">
        <color rgb="FFDB1C4E"/>
      </bottom>
      <diagonal/>
    </border>
    <border>
      <left/>
      <right style="medium">
        <color rgb="FFDB1C4E"/>
      </right>
      <top style="medium">
        <color rgb="FFDB1C4E"/>
      </top>
      <bottom style="thin">
        <color rgb="FFDB1C4E"/>
      </bottom>
      <diagonal/>
    </border>
    <border>
      <left style="medium">
        <color rgb="FFDB1C4E"/>
      </left>
      <right/>
      <top/>
      <bottom/>
      <diagonal/>
    </border>
    <border>
      <left/>
      <right style="medium">
        <color rgb="FFDB1C4E"/>
      </right>
      <top/>
      <bottom/>
      <diagonal/>
    </border>
    <border>
      <left/>
      <right style="medium">
        <color rgb="FFDB1C4E"/>
      </right>
      <top/>
      <bottom style="medium">
        <color rgb="FFDB1C4E"/>
      </bottom>
      <diagonal/>
    </border>
  </borders>
  <cellStyleXfs count="1">
    <xf numFmtId="0" fontId="0" fillId="0" borderId="0"/>
  </cellStyleXfs>
  <cellXfs count="60">
    <xf numFmtId="0" fontId="0" fillId="0" borderId="0" xfId="0"/>
    <xf numFmtId="0" fontId="2" fillId="0" borderId="0" xfId="0" applyFont="1" applyProtection="1"/>
    <xf numFmtId="0" fontId="18" fillId="0" borderId="0" xfId="0" applyFont="1" applyAlignment="1" applyProtection="1">
      <alignment horizontal="right"/>
    </xf>
    <xf numFmtId="0" fontId="14" fillId="0" borderId="0" xfId="0" applyFont="1" applyAlignment="1" applyProtection="1">
      <alignment horizontal="right" vertical="center"/>
    </xf>
    <xf numFmtId="0" fontId="0" fillId="0" borderId="0" xfId="0" applyAlignment="1" applyProtection="1">
      <alignment horizontal="right" vertical="center"/>
    </xf>
    <xf numFmtId="0" fontId="4" fillId="2" borderId="14" xfId="0" applyFont="1" applyFill="1" applyBorder="1" applyAlignment="1" applyProtection="1">
      <alignment horizontal="left" vertical="center" wrapText="1"/>
    </xf>
    <xf numFmtId="0" fontId="8" fillId="0" borderId="15" xfId="0" applyFont="1" applyBorder="1" applyAlignment="1" applyProtection="1">
      <alignment horizontal="right" vertical="center" wrapText="1"/>
    </xf>
    <xf numFmtId="0" fontId="9" fillId="0" borderId="8" xfId="0" applyFont="1" applyBorder="1" applyAlignment="1" applyProtection="1">
      <alignment horizontal="right" vertical="center" wrapText="1"/>
    </xf>
    <xf numFmtId="0" fontId="14" fillId="4" borderId="9" xfId="0" applyFont="1" applyFill="1" applyBorder="1" applyAlignment="1" applyProtection="1">
      <alignment vertical="center" wrapText="1"/>
    </xf>
    <xf numFmtId="0" fontId="5" fillId="0" borderId="0" xfId="0" applyFont="1" applyAlignment="1" applyProtection="1">
      <alignment horizontal="left" vertical="center" wrapText="1"/>
    </xf>
    <xf numFmtId="0" fontId="4" fillId="2" borderId="9" xfId="0" applyFont="1" applyFill="1" applyBorder="1" applyAlignment="1" applyProtection="1">
      <alignment horizontal="left" vertical="distributed" wrapText="1"/>
    </xf>
    <xf numFmtId="0" fontId="9" fillId="0" borderId="20" xfId="0" applyFont="1" applyBorder="1" applyProtection="1"/>
    <xf numFmtId="0" fontId="9" fillId="0" borderId="0" xfId="0" applyFont="1" applyBorder="1" applyProtection="1"/>
    <xf numFmtId="0" fontId="8" fillId="0" borderId="0" xfId="0" applyFont="1" applyBorder="1" applyAlignment="1" applyProtection="1">
      <alignment horizontal="center"/>
    </xf>
    <xf numFmtId="0" fontId="8" fillId="0" borderId="21" xfId="0" applyFont="1" applyBorder="1" applyAlignment="1" applyProtection="1">
      <alignment horizontal="center"/>
    </xf>
    <xf numFmtId="0" fontId="9" fillId="0" borderId="0" xfId="0" applyFont="1" applyBorder="1" applyAlignment="1" applyProtection="1">
      <alignment horizontal="center"/>
    </xf>
    <xf numFmtId="164" fontId="9" fillId="0" borderId="21" xfId="0" applyNumberFormat="1" applyFont="1" applyBorder="1" applyProtection="1"/>
    <xf numFmtId="164" fontId="13" fillId="0" borderId="22" xfId="0" applyNumberFormat="1" applyFont="1" applyFill="1" applyBorder="1" applyProtection="1"/>
    <xf numFmtId="0" fontId="19" fillId="0" borderId="0" xfId="0" applyFont="1" applyProtection="1"/>
    <xf numFmtId="14" fontId="12" fillId="0" borderId="0" xfId="0" applyNumberFormat="1" applyFont="1" applyAlignment="1" applyProtection="1">
      <alignment horizontal="center" vertical="center"/>
    </xf>
    <xf numFmtId="0" fontId="16" fillId="0" borderId="5" xfId="0" applyFont="1" applyBorder="1" applyAlignment="1" applyProtection="1">
      <alignment horizontal="right" vertical="center" wrapText="1"/>
    </xf>
    <xf numFmtId="0" fontId="17" fillId="0" borderId="6" xfId="0" applyFont="1" applyBorder="1" applyAlignment="1" applyProtection="1">
      <alignment horizontal="right" vertical="center" wrapText="1"/>
    </xf>
    <xf numFmtId="0" fontId="4" fillId="2" borderId="7" xfId="0" applyFont="1" applyFill="1" applyBorder="1" applyAlignment="1" applyProtection="1">
      <alignment horizontal="right" vertical="center"/>
      <protection locked="0"/>
    </xf>
    <xf numFmtId="0" fontId="4" fillId="2" borderId="8" xfId="0" applyFont="1" applyFill="1" applyBorder="1" applyAlignment="1" applyProtection="1">
      <alignment horizontal="right" vertical="center"/>
      <protection locked="0"/>
    </xf>
    <xf numFmtId="0" fontId="10" fillId="0" borderId="8" xfId="0" applyFont="1" applyBorder="1" applyAlignment="1" applyProtection="1">
      <alignment horizontal="right" vertical="center" wrapText="1"/>
    </xf>
    <xf numFmtId="0" fontId="11" fillId="0" borderId="16" xfId="0" applyFont="1" applyBorder="1" applyAlignment="1" applyProtection="1">
      <alignment horizontal="right" vertical="center" wrapText="1"/>
    </xf>
    <xf numFmtId="4" fontId="14" fillId="4" borderId="7" xfId="0" applyNumberFormat="1" applyFont="1" applyFill="1" applyBorder="1" applyAlignment="1" applyProtection="1">
      <alignment vertical="center"/>
    </xf>
    <xf numFmtId="4" fontId="14" fillId="4" borderId="8" xfId="0" applyNumberFormat="1" applyFont="1" applyFill="1" applyBorder="1" applyAlignment="1" applyProtection="1">
      <alignment vertical="center"/>
    </xf>
    <xf numFmtId="0" fontId="3" fillId="2" borderId="0" xfId="0" applyFont="1" applyFill="1" applyAlignment="1" applyProtection="1">
      <alignment horizontal="right" vertical="center" wrapText="1"/>
    </xf>
    <xf numFmtId="0" fontId="0" fillId="0" borderId="0" xfId="0" applyAlignment="1" applyProtection="1"/>
    <xf numFmtId="0" fontId="14" fillId="0" borderId="0" xfId="0" applyFont="1" applyAlignment="1" applyProtection="1">
      <alignment horizontal="right" vertical="center"/>
    </xf>
    <xf numFmtId="0" fontId="0" fillId="0" borderId="0" xfId="0" applyAlignment="1" applyProtection="1">
      <alignment horizontal="right" vertical="center"/>
    </xf>
    <xf numFmtId="0" fontId="6" fillId="3" borderId="0" xfId="0" applyFont="1" applyFill="1" applyAlignment="1" applyProtection="1">
      <alignment horizontal="left" vertical="center"/>
    </xf>
    <xf numFmtId="0" fontId="16" fillId="0" borderId="13" xfId="0" applyFont="1" applyBorder="1" applyAlignment="1" applyProtection="1">
      <alignment horizontal="right" vertical="center" wrapText="1"/>
    </xf>
    <xf numFmtId="0" fontId="17" fillId="0" borderId="1" xfId="0" applyFont="1" applyBorder="1" applyAlignment="1" applyProtection="1">
      <alignment horizontal="right" vertical="center" wrapText="1"/>
    </xf>
    <xf numFmtId="4" fontId="4" fillId="2" borderId="1" xfId="0" applyNumberFormat="1" applyFont="1" applyFill="1" applyBorder="1" applyAlignment="1" applyProtection="1">
      <alignment horizontal="right" vertical="center"/>
      <protection locked="0"/>
    </xf>
    <xf numFmtId="0" fontId="15" fillId="4" borderId="0" xfId="0" applyNumberFormat="1" applyFont="1" applyFill="1" applyAlignment="1" applyProtection="1">
      <alignment horizontal="center" vertical="center" wrapText="1"/>
    </xf>
    <xf numFmtId="0" fontId="9" fillId="0" borderId="20" xfId="0" applyFont="1" applyBorder="1" applyAlignment="1" applyProtection="1">
      <alignment horizontal="right"/>
    </xf>
    <xf numFmtId="0" fontId="9" fillId="0" borderId="0" xfId="0" applyFont="1" applyBorder="1" applyAlignment="1" applyProtection="1">
      <alignment horizontal="right"/>
    </xf>
    <xf numFmtId="0" fontId="7" fillId="5" borderId="10" xfId="0" applyFont="1" applyFill="1" applyBorder="1" applyAlignment="1" applyProtection="1">
      <alignment vertical="center"/>
    </xf>
    <xf numFmtId="0" fontId="1" fillId="5" borderId="11" xfId="0" applyFont="1" applyFill="1" applyBorder="1" applyAlignment="1" applyProtection="1"/>
    <xf numFmtId="0" fontId="1" fillId="5" borderId="12" xfId="0" applyFont="1" applyFill="1" applyBorder="1" applyAlignment="1" applyProtection="1"/>
    <xf numFmtId="0" fontId="7" fillId="5" borderId="2" xfId="0" applyFont="1" applyFill="1" applyBorder="1" applyAlignment="1" applyProtection="1">
      <alignment vertical="center"/>
    </xf>
    <xf numFmtId="0" fontId="1" fillId="5" borderId="3" xfId="0" applyFont="1" applyFill="1" applyBorder="1" applyAlignment="1" applyProtection="1">
      <alignment vertical="center"/>
    </xf>
    <xf numFmtId="0" fontId="1" fillId="5" borderId="4" xfId="0" applyFont="1" applyFill="1" applyBorder="1" applyAlignment="1" applyProtection="1">
      <alignment vertical="center"/>
    </xf>
    <xf numFmtId="0" fontId="5" fillId="0" borderId="0" xfId="0" applyFont="1" applyBorder="1" applyAlignment="1" applyProtection="1">
      <alignment vertical="center" wrapText="1"/>
    </xf>
    <xf numFmtId="0" fontId="0" fillId="0" borderId="0" xfId="0" applyBorder="1" applyAlignment="1" applyProtection="1">
      <alignment vertical="center"/>
    </xf>
    <xf numFmtId="0" fontId="8" fillId="0" borderId="5" xfId="0" applyFont="1" applyBorder="1" applyAlignment="1" applyProtection="1">
      <alignment horizontal="right" vertical="center" wrapText="1"/>
    </xf>
    <xf numFmtId="0" fontId="8" fillId="0" borderId="6" xfId="0" applyFont="1" applyBorder="1" applyAlignment="1" applyProtection="1">
      <alignment horizontal="right" vertical="center" wrapText="1"/>
    </xf>
    <xf numFmtId="0" fontId="12" fillId="0" borderId="0" xfId="0" applyFont="1" applyBorder="1" applyAlignment="1" applyProtection="1">
      <alignment horizontal="justify" vertical="center" wrapText="1"/>
    </xf>
    <xf numFmtId="0" fontId="12" fillId="0" borderId="21" xfId="0" applyFont="1" applyBorder="1" applyAlignment="1" applyProtection="1">
      <alignment horizontal="justify" vertical="center" wrapText="1"/>
    </xf>
    <xf numFmtId="0" fontId="12" fillId="0" borderId="0" xfId="0" applyFont="1" applyBorder="1" applyAlignment="1" applyProtection="1">
      <alignment horizontal="justify" vertical="center"/>
    </xf>
    <xf numFmtId="0" fontId="12" fillId="0" borderId="21" xfId="0" applyFont="1" applyBorder="1" applyAlignment="1" applyProtection="1">
      <alignment horizontal="justify" vertical="center"/>
    </xf>
    <xf numFmtId="0" fontId="9" fillId="0" borderId="0" xfId="0" applyFont="1" applyBorder="1" applyAlignment="1" applyProtection="1">
      <alignment horizontal="center" vertical="center"/>
    </xf>
    <xf numFmtId="0" fontId="9" fillId="0" borderId="21" xfId="0" applyFont="1" applyBorder="1" applyAlignment="1" applyProtection="1">
      <alignment horizontal="center" vertical="center"/>
    </xf>
    <xf numFmtId="0" fontId="12" fillId="0" borderId="20" xfId="0" applyFont="1" applyBorder="1" applyAlignment="1" applyProtection="1">
      <alignment vertical="center"/>
    </xf>
    <xf numFmtId="0" fontId="12" fillId="0" borderId="0" xfId="0" applyFont="1" applyBorder="1" applyAlignment="1" applyProtection="1">
      <alignment vertical="center"/>
    </xf>
    <xf numFmtId="0" fontId="13" fillId="0" borderId="18"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cellXfs>
  <cellStyles count="1">
    <cellStyle name="Normal" xfId="0" builtinId="0"/>
  </cellStyles>
  <dxfs count="2">
    <dxf>
      <font>
        <color theme="0"/>
      </font>
    </dxf>
    <dxf>
      <font>
        <color theme="0"/>
      </font>
      <fill>
        <patternFill patternType="none">
          <bgColor auto="1"/>
        </patternFill>
      </fill>
    </dxf>
  </dxfs>
  <tableStyles count="0" defaultTableStyle="TableStyleMedium2" defaultPivotStyle="PivotStyleLight16"/>
  <colors>
    <mruColors>
      <color rgb="FFDB1C4E"/>
      <color rgb="FFDEDD0B"/>
      <color rgb="FF5BC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171450</xdr:rowOff>
    </xdr:from>
    <xdr:to>
      <xdr:col>4</xdr:col>
      <xdr:colOff>95250</xdr:colOff>
      <xdr:row>7</xdr:row>
      <xdr:rowOff>57149</xdr:rowOff>
    </xdr:to>
    <xdr:pic>
      <xdr:nvPicPr>
        <xdr:cNvPr id="2" name="Image 1">
          <a:extLst>
            <a:ext uri="{FF2B5EF4-FFF2-40B4-BE49-F238E27FC236}">
              <a16:creationId xmlns:a16="http://schemas.microsoft.com/office/drawing/2014/main" id="{9FA8DD9E-ED58-4E8A-82FD-CF343F31F67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22" r="27367"/>
        <a:stretch/>
      </xdr:blipFill>
      <xdr:spPr>
        <a:xfrm>
          <a:off x="0" y="352425"/>
          <a:ext cx="3228975" cy="1219199"/>
        </a:xfrm>
        <a:prstGeom prst="rect">
          <a:avLst/>
        </a:prstGeom>
      </xdr:spPr>
    </xdr:pic>
    <xdr:clientData/>
  </xdr:twoCellAnchor>
  <xdr:twoCellAnchor>
    <xdr:from>
      <xdr:col>12</xdr:col>
      <xdr:colOff>9525</xdr:colOff>
      <xdr:row>27</xdr:row>
      <xdr:rowOff>47625</xdr:rowOff>
    </xdr:from>
    <xdr:to>
      <xdr:col>13</xdr:col>
      <xdr:colOff>723900</xdr:colOff>
      <xdr:row>33</xdr:row>
      <xdr:rowOff>95251</xdr:rowOff>
    </xdr:to>
    <xdr:grpSp>
      <xdr:nvGrpSpPr>
        <xdr:cNvPr id="3" name="Groupe 2">
          <a:extLst>
            <a:ext uri="{FF2B5EF4-FFF2-40B4-BE49-F238E27FC236}">
              <a16:creationId xmlns:a16="http://schemas.microsoft.com/office/drawing/2014/main" id="{D8235E99-B9F1-4101-B93C-0A2D72194848}"/>
            </a:ext>
          </a:extLst>
        </xdr:cNvPr>
        <xdr:cNvGrpSpPr/>
      </xdr:nvGrpSpPr>
      <xdr:grpSpPr>
        <a:xfrm>
          <a:off x="9696450" y="7162800"/>
          <a:ext cx="1476375" cy="1438276"/>
          <a:chOff x="0" y="0"/>
          <a:chExt cx="6669594" cy="6128287"/>
        </a:xfrm>
      </xdr:grpSpPr>
      <xdr:pic>
        <xdr:nvPicPr>
          <xdr:cNvPr id="4" name="Image 3">
            <a:extLst>
              <a:ext uri="{FF2B5EF4-FFF2-40B4-BE49-F238E27FC236}">
                <a16:creationId xmlns:a16="http://schemas.microsoft.com/office/drawing/2014/main" id="{6954585B-79B6-4436-8609-211512CD65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88" b="49246"/>
          <a:stretch/>
        </xdr:blipFill>
        <xdr:spPr bwMode="auto">
          <a:xfrm>
            <a:off x="0" y="0"/>
            <a:ext cx="6565900" cy="3535045"/>
          </a:xfrm>
          <a:prstGeom prst="rect">
            <a:avLst/>
          </a:prstGeom>
          <a:ln>
            <a:noFill/>
          </a:ln>
          <a:extLst>
            <a:ext uri="{53640926-AAD7-44D8-BBD7-CCE9431645EC}">
              <a14:shadowObscured xmlns:a14="http://schemas.microsoft.com/office/drawing/2010/main"/>
            </a:ext>
          </a:extLst>
        </xdr:spPr>
      </xdr:pic>
      <xdr:pic>
        <xdr:nvPicPr>
          <xdr:cNvPr id="5" name="Image 4">
            <a:extLst>
              <a:ext uri="{FF2B5EF4-FFF2-40B4-BE49-F238E27FC236}">
                <a16:creationId xmlns:a16="http://schemas.microsoft.com/office/drawing/2014/main" id="{7392BA54-6856-4D2E-93BD-9AF3DA3B9BD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3492"/>
          <a:stretch/>
        </xdr:blipFill>
        <xdr:spPr bwMode="auto">
          <a:xfrm>
            <a:off x="103694" y="3667027"/>
            <a:ext cx="6565900" cy="2461260"/>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6D42-9AF7-4515-BEBB-8AEF44377362}">
  <sheetPr>
    <pageSetUpPr fitToPage="1"/>
  </sheetPr>
  <dimension ref="A3:N32"/>
  <sheetViews>
    <sheetView showGridLines="0" showRowColHeaders="0" tabSelected="1" zoomScaleNormal="100" workbookViewId="0">
      <selection activeCell="I12" sqref="I12:K12"/>
    </sheetView>
  </sheetViews>
  <sheetFormatPr baseColWidth="10" defaultRowHeight="14.25" x14ac:dyDescent="0.2"/>
  <cols>
    <col min="1" max="1" width="11.85546875" style="1" customWidth="1"/>
    <col min="2" max="2" width="12.28515625" style="1" customWidth="1"/>
    <col min="3" max="4" width="11.42578125" style="1"/>
    <col min="5" max="5" width="10.85546875" style="1" customWidth="1"/>
    <col min="6" max="6" width="12.5703125" style="1" customWidth="1"/>
    <col min="7" max="7" width="14.5703125" style="1" bestFit="1" customWidth="1"/>
    <col min="8" max="11" width="11.42578125" style="1"/>
    <col min="12" max="12" width="14.5703125" style="1" bestFit="1" customWidth="1"/>
    <col min="13" max="16384" width="11.42578125" style="1"/>
  </cols>
  <sheetData>
    <row r="3" spans="1:14" x14ac:dyDescent="0.2">
      <c r="D3" s="28" t="s">
        <v>14</v>
      </c>
      <c r="E3" s="28"/>
      <c r="F3" s="28"/>
      <c r="G3" s="28"/>
      <c r="H3" s="28"/>
      <c r="I3" s="28"/>
      <c r="J3" s="28"/>
      <c r="K3" s="28"/>
      <c r="L3" s="28"/>
      <c r="M3" s="29"/>
    </row>
    <row r="4" spans="1:14" x14ac:dyDescent="0.2">
      <c r="D4" s="28"/>
      <c r="E4" s="28"/>
      <c r="F4" s="28"/>
      <c r="G4" s="28"/>
      <c r="H4" s="28"/>
      <c r="I4" s="28"/>
      <c r="J4" s="28"/>
      <c r="K4" s="28"/>
      <c r="L4" s="28"/>
      <c r="M4" s="29"/>
    </row>
    <row r="5" spans="1:14" ht="32.25" customHeight="1" x14ac:dyDescent="0.2">
      <c r="D5" s="28"/>
      <c r="E5" s="28"/>
      <c r="F5" s="28"/>
      <c r="G5" s="28"/>
      <c r="H5" s="28"/>
      <c r="I5" s="28"/>
      <c r="J5" s="28"/>
      <c r="K5" s="28"/>
      <c r="L5" s="28"/>
      <c r="M5" s="29"/>
    </row>
    <row r="6" spans="1:14" ht="15" x14ac:dyDescent="0.2">
      <c r="I6" s="30" t="s">
        <v>21</v>
      </c>
      <c r="J6" s="31"/>
      <c r="K6" s="31"/>
      <c r="L6" s="31"/>
      <c r="M6" s="31"/>
      <c r="N6" s="2"/>
    </row>
    <row r="7" spans="1:14" ht="15" x14ac:dyDescent="0.2">
      <c r="I7" s="30" t="s">
        <v>20</v>
      </c>
      <c r="J7" s="31"/>
      <c r="K7" s="31"/>
      <c r="L7" s="31"/>
      <c r="M7" s="31"/>
      <c r="N7" s="2"/>
    </row>
    <row r="8" spans="1:14" ht="15" x14ac:dyDescent="0.2">
      <c r="I8" s="30" t="s">
        <v>19</v>
      </c>
      <c r="J8" s="31"/>
      <c r="K8" s="31"/>
      <c r="L8" s="31"/>
      <c r="M8" s="31"/>
      <c r="N8" s="2"/>
    </row>
    <row r="9" spans="1:14" ht="15" x14ac:dyDescent="0.2">
      <c r="I9" s="3"/>
      <c r="J9" s="4"/>
      <c r="K9" s="4"/>
      <c r="L9" s="4"/>
      <c r="M9" s="4"/>
      <c r="N9" s="2"/>
    </row>
    <row r="10" spans="1:14" ht="20.100000000000001" customHeight="1" thickBot="1" x14ac:dyDescent="0.3">
      <c r="A10" s="32" t="s">
        <v>17</v>
      </c>
      <c r="B10" s="32"/>
      <c r="C10" s="32"/>
      <c r="D10" s="32"/>
      <c r="E10" s="32"/>
      <c r="F10" s="32"/>
      <c r="G10" s="32"/>
      <c r="H10" s="32"/>
      <c r="I10" s="32"/>
      <c r="J10" s="32"/>
      <c r="K10" s="32"/>
      <c r="L10" s="29"/>
      <c r="M10" s="29"/>
    </row>
    <row r="11" spans="1:14" ht="18" x14ac:dyDescent="0.25">
      <c r="B11" s="39" t="s">
        <v>15</v>
      </c>
      <c r="C11" s="40"/>
      <c r="D11" s="40"/>
      <c r="E11" s="40"/>
      <c r="F11" s="40"/>
      <c r="G11" s="40"/>
      <c r="H11" s="40"/>
      <c r="I11" s="40"/>
      <c r="J11" s="40"/>
      <c r="K11" s="40"/>
      <c r="L11" s="41"/>
    </row>
    <row r="12" spans="1:14" ht="30.75" customHeight="1" x14ac:dyDescent="0.2">
      <c r="B12" s="33" t="s">
        <v>23</v>
      </c>
      <c r="C12" s="34"/>
      <c r="D12" s="34"/>
      <c r="E12" s="34"/>
      <c r="F12" s="34"/>
      <c r="G12" s="34"/>
      <c r="H12" s="34"/>
      <c r="I12" s="35"/>
      <c r="J12" s="35"/>
      <c r="K12" s="35"/>
      <c r="L12" s="5" t="s">
        <v>2</v>
      </c>
    </row>
    <row r="13" spans="1:14" ht="30.75" customHeight="1" thickBot="1" x14ac:dyDescent="0.25">
      <c r="B13" s="6"/>
      <c r="C13" s="7"/>
      <c r="D13" s="7"/>
      <c r="E13" s="7"/>
      <c r="F13" s="7"/>
      <c r="G13" s="24" t="s">
        <v>5</v>
      </c>
      <c r="H13" s="25"/>
      <c r="I13" s="26">
        <f>I12/12</f>
        <v>0</v>
      </c>
      <c r="J13" s="27"/>
      <c r="K13" s="27"/>
      <c r="L13" s="8" t="s">
        <v>2</v>
      </c>
    </row>
    <row r="14" spans="1:14" ht="102" customHeight="1" thickBot="1" x14ac:dyDescent="0.25">
      <c r="B14" s="9"/>
      <c r="C14" s="45" t="s">
        <v>24</v>
      </c>
      <c r="D14" s="46"/>
      <c r="E14" s="46"/>
      <c r="F14" s="46"/>
      <c r="G14" s="46"/>
      <c r="H14" s="46"/>
      <c r="I14" s="46"/>
      <c r="J14" s="46"/>
      <c r="K14" s="46"/>
      <c r="L14" s="46"/>
    </row>
    <row r="15" spans="1:14" ht="18" x14ac:dyDescent="0.2">
      <c r="B15" s="42" t="s">
        <v>16</v>
      </c>
      <c r="C15" s="43"/>
      <c r="D15" s="43"/>
      <c r="E15" s="43"/>
      <c r="F15" s="43"/>
      <c r="G15" s="43"/>
      <c r="H15" s="43"/>
      <c r="I15" s="43"/>
      <c r="J15" s="43"/>
      <c r="K15" s="43"/>
      <c r="L15" s="44"/>
    </row>
    <row r="16" spans="1:14" ht="27.75" customHeight="1" thickBot="1" x14ac:dyDescent="0.25">
      <c r="B16" s="20" t="s">
        <v>0</v>
      </c>
      <c r="C16" s="21"/>
      <c r="D16" s="21"/>
      <c r="E16" s="21"/>
      <c r="F16" s="21"/>
      <c r="G16" s="21"/>
      <c r="H16" s="21"/>
      <c r="I16" s="22"/>
      <c r="J16" s="23"/>
      <c r="K16" s="23"/>
      <c r="L16" s="10" t="s">
        <v>1</v>
      </c>
    </row>
    <row r="19" spans="1:13" ht="20.100000000000001" customHeight="1" thickBot="1" x14ac:dyDescent="0.3">
      <c r="A19" s="32" t="s">
        <v>18</v>
      </c>
      <c r="B19" s="32"/>
      <c r="C19" s="32"/>
      <c r="D19" s="32"/>
      <c r="E19" s="32"/>
      <c r="F19" s="32"/>
      <c r="G19" s="32"/>
      <c r="H19" s="32"/>
      <c r="I19" s="32"/>
      <c r="J19" s="32"/>
      <c r="K19" s="32"/>
      <c r="L19" s="29"/>
      <c r="M19" s="29"/>
    </row>
    <row r="20" spans="1:13" ht="15" customHeight="1" x14ac:dyDescent="0.2">
      <c r="B20" s="59" t="s">
        <v>3</v>
      </c>
      <c r="C20" s="57"/>
      <c r="D20" s="57"/>
      <c r="E20" s="57"/>
      <c r="F20" s="57"/>
      <c r="G20" s="58"/>
      <c r="H20" s="57" t="s">
        <v>4</v>
      </c>
      <c r="I20" s="57"/>
      <c r="J20" s="57"/>
      <c r="K20" s="57"/>
      <c r="L20" s="58"/>
    </row>
    <row r="21" spans="1:13" x14ac:dyDescent="0.2">
      <c r="B21" s="11"/>
      <c r="C21" s="12"/>
      <c r="D21" s="12"/>
      <c r="E21" s="12"/>
      <c r="F21" s="13" t="s">
        <v>6</v>
      </c>
      <c r="G21" s="14" t="s">
        <v>7</v>
      </c>
      <c r="H21" s="49" t="s">
        <v>8</v>
      </c>
      <c r="I21" s="49"/>
      <c r="J21" s="49"/>
      <c r="K21" s="49"/>
      <c r="L21" s="50"/>
    </row>
    <row r="22" spans="1:13" x14ac:dyDescent="0.2">
      <c r="B22" s="55" t="s">
        <v>9</v>
      </c>
      <c r="C22" s="56"/>
      <c r="D22" s="56"/>
      <c r="E22" s="56"/>
      <c r="F22" s="15">
        <f>IF(I16&gt;10,10,I16)</f>
        <v>0</v>
      </c>
      <c r="G22" s="16">
        <f>F22*(I13/4)</f>
        <v>0</v>
      </c>
      <c r="H22" s="49"/>
      <c r="I22" s="49"/>
      <c r="J22" s="49"/>
      <c r="K22" s="49"/>
      <c r="L22" s="50"/>
    </row>
    <row r="23" spans="1:13" x14ac:dyDescent="0.2">
      <c r="B23" s="55" t="s">
        <v>10</v>
      </c>
      <c r="C23" s="56"/>
      <c r="D23" s="56"/>
      <c r="E23" s="56"/>
      <c r="F23" s="15">
        <f>IF(I16&lt;11,0,IF(I16&lt;16,I16-10,5))</f>
        <v>0</v>
      </c>
      <c r="G23" s="16">
        <f>F23*(I13*2/5)</f>
        <v>0</v>
      </c>
      <c r="H23" s="49"/>
      <c r="I23" s="49"/>
      <c r="J23" s="49"/>
      <c r="K23" s="49"/>
      <c r="L23" s="50"/>
    </row>
    <row r="24" spans="1:13" x14ac:dyDescent="0.2">
      <c r="B24" s="55" t="s">
        <v>11</v>
      </c>
      <c r="C24" s="56"/>
      <c r="D24" s="56"/>
      <c r="E24" s="56"/>
      <c r="F24" s="15">
        <f>IF(I16&lt;16,0,IF(I16&lt;21,I16-15,5))</f>
        <v>0</v>
      </c>
      <c r="G24" s="16">
        <f>F24*(I13/2)</f>
        <v>0</v>
      </c>
      <c r="H24" s="49"/>
      <c r="I24" s="49"/>
      <c r="J24" s="49"/>
      <c r="K24" s="49"/>
      <c r="L24" s="50"/>
    </row>
    <row r="25" spans="1:13" x14ac:dyDescent="0.2">
      <c r="B25" s="55" t="s">
        <v>12</v>
      </c>
      <c r="C25" s="56"/>
      <c r="D25" s="56"/>
      <c r="E25" s="56"/>
      <c r="F25" s="15">
        <f>IF(I16&lt;21,0,IF(I16&lt;25,I16-20,4))</f>
        <v>0</v>
      </c>
      <c r="G25" s="16">
        <f>F25*(I13*3/5)</f>
        <v>0</v>
      </c>
      <c r="H25" s="51"/>
      <c r="I25" s="51"/>
      <c r="J25" s="51"/>
      <c r="K25" s="51"/>
      <c r="L25" s="52"/>
    </row>
    <row r="26" spans="1:13" ht="15" customHeight="1" x14ac:dyDescent="0.2">
      <c r="B26" s="37" t="s">
        <v>13</v>
      </c>
      <c r="C26" s="38"/>
      <c r="D26" s="38"/>
      <c r="E26" s="38"/>
      <c r="F26" s="13">
        <f>SUM(F22:F25)</f>
        <v>0</v>
      </c>
      <c r="G26" s="16"/>
      <c r="H26" s="53" t="str">
        <f>"soit "&amp;TEXT(I13,"# ##0,00")&amp;"€ x "&amp;F26&amp;" an(s)"</f>
        <v>soit 0,00€ x 0 an(s)</v>
      </c>
      <c r="I26" s="53"/>
      <c r="J26" s="53"/>
      <c r="K26" s="53"/>
      <c r="L26" s="54"/>
    </row>
    <row r="27" spans="1:13" ht="15" thickBot="1" x14ac:dyDescent="0.25">
      <c r="B27" s="47" t="s">
        <v>25</v>
      </c>
      <c r="C27" s="48"/>
      <c r="D27" s="48"/>
      <c r="E27" s="48"/>
      <c r="F27" s="48"/>
      <c r="G27" s="17">
        <f>SUM(G22:G26)</f>
        <v>0</v>
      </c>
      <c r="H27" s="48" t="s">
        <v>26</v>
      </c>
      <c r="I27" s="48"/>
      <c r="J27" s="48"/>
      <c r="K27" s="48"/>
      <c r="L27" s="17">
        <f>I13*F26</f>
        <v>0</v>
      </c>
    </row>
    <row r="28" spans="1:13" ht="38.25" customHeight="1" x14ac:dyDescent="0.2">
      <c r="B28" s="36" t="str">
        <f>"Selon l'accord entre l'agent et l'administration le montant de l'indemnité spécifique
 qui figurera dans la convention peut être établi entre "&amp;TEXT(G27,"# ##0,00")&amp;" € et "&amp;TEXT(L27,"# ##0,00")&amp;" €"</f>
        <v>Selon l'accord entre l'agent et l'administration le montant de l'indemnité spécifique
 qui figurera dans la convention peut être établi entre 0,00 € et 0,00 €</v>
      </c>
      <c r="C28" s="36"/>
      <c r="D28" s="36"/>
      <c r="E28" s="36"/>
      <c r="F28" s="36"/>
      <c r="G28" s="36"/>
      <c r="H28" s="36"/>
      <c r="I28" s="36"/>
      <c r="J28" s="36"/>
      <c r="K28" s="36"/>
      <c r="L28" s="36"/>
    </row>
    <row r="30" spans="1:13" x14ac:dyDescent="0.2">
      <c r="A30" s="18" t="s">
        <v>27</v>
      </c>
    </row>
    <row r="31" spans="1:13" x14ac:dyDescent="0.2">
      <c r="A31" s="18" t="s">
        <v>22</v>
      </c>
    </row>
    <row r="32" spans="1:13" x14ac:dyDescent="0.2">
      <c r="A32" s="19">
        <v>43882</v>
      </c>
    </row>
  </sheetData>
  <sheetProtection password="D0BD" sheet="1" objects="1" scenarios="1" selectLockedCells="1"/>
  <mergeCells count="27">
    <mergeCell ref="B28:L28"/>
    <mergeCell ref="B26:E26"/>
    <mergeCell ref="B11:L11"/>
    <mergeCell ref="B15:L15"/>
    <mergeCell ref="C14:L14"/>
    <mergeCell ref="A19:M19"/>
    <mergeCell ref="B27:F27"/>
    <mergeCell ref="H27:K27"/>
    <mergeCell ref="H21:L25"/>
    <mergeCell ref="H26:L26"/>
    <mergeCell ref="B22:E22"/>
    <mergeCell ref="B23:E23"/>
    <mergeCell ref="B24:E24"/>
    <mergeCell ref="B25:E25"/>
    <mergeCell ref="H20:L20"/>
    <mergeCell ref="B20:G20"/>
    <mergeCell ref="B16:H16"/>
    <mergeCell ref="I16:K16"/>
    <mergeCell ref="G13:H13"/>
    <mergeCell ref="I13:K13"/>
    <mergeCell ref="D3:M5"/>
    <mergeCell ref="I6:M6"/>
    <mergeCell ref="I7:M7"/>
    <mergeCell ref="I8:M8"/>
    <mergeCell ref="A10:M10"/>
    <mergeCell ref="B12:H12"/>
    <mergeCell ref="I12:K12"/>
  </mergeCells>
  <conditionalFormatting sqref="F22:F26">
    <cfRule type="cellIs" dxfId="1" priority="2" operator="equal">
      <formula>0</formula>
    </cfRule>
  </conditionalFormatting>
  <conditionalFormatting sqref="G22:G25">
    <cfRule type="cellIs" dxfId="0" priority="1" operator="equal">
      <formula>0</formula>
    </cfRule>
  </conditionalFormatting>
  <pageMargins left="0.19685039370078741" right="0.19685039370078741" top="0.19685039370078741" bottom="0.19685039370078741" header="0.11811023622047245" footer="0.11811023622047245"/>
  <pageSetup paperSize="9"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IndemnitéRuptConventionnelle_CDGOccitanie</dc:title>
  <dc:creator>J_PALPACUER</dc:creator>
  <cp:keywords>RUPTURE CONVENTIONNELLE;CDG;OCCITANIE</cp:keywords>
  <cp:lastModifiedBy>rh_carriere</cp:lastModifiedBy>
  <cp:lastPrinted>2020-02-21T14:17:14Z</cp:lastPrinted>
  <dcterms:created xsi:type="dcterms:W3CDTF">2020-02-20T08:56:19Z</dcterms:created>
  <dcterms:modified xsi:type="dcterms:W3CDTF">2020-02-21T14:29:35Z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